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01.7\Zol\ЗЕРНОСТАТ\Результаты тендеров GASC\"/>
    </mc:Choice>
  </mc:AlternateContent>
  <xr:revisionPtr revIDLastSave="0" documentId="13_ncr:1_{88CD7E58-14B6-4307-8024-99CF6CA095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езон 2022-2023" sheetId="2" r:id="rId1"/>
  </sheets>
  <definedNames>
    <definedName name="_xlnm._FilterDatabase" localSheetId="0" hidden="1">'Сезон 2022-2023'!$A$3:$R$53</definedName>
  </definedNames>
  <calcPr calcId="181029"/>
</workbook>
</file>

<file path=xl/calcChain.xml><?xml version="1.0" encoding="utf-8"?>
<calcChain xmlns="http://schemas.openxmlformats.org/spreadsheetml/2006/main">
  <c r="K53" i="2" l="1"/>
  <c r="K50" i="2"/>
  <c r="K51" i="2"/>
  <c r="K52" i="2"/>
  <c r="K49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28" i="2"/>
</calcChain>
</file>

<file path=xl/sharedStrings.xml><?xml version="1.0" encoding="utf-8"?>
<sst xmlns="http://schemas.openxmlformats.org/spreadsheetml/2006/main" count="216" uniqueCount="38">
  <si>
    <t>происхождение</t>
  </si>
  <si>
    <t>продавец</t>
  </si>
  <si>
    <t>день</t>
  </si>
  <si>
    <t>месяц</t>
  </si>
  <si>
    <t>год</t>
  </si>
  <si>
    <t>примечание</t>
  </si>
  <si>
    <t>поставка с …</t>
  </si>
  <si>
    <t>поставка по …</t>
  </si>
  <si>
    <t>тендер</t>
  </si>
  <si>
    <t xml:space="preserve">объем тонн </t>
  </si>
  <si>
    <t>базис закупки</t>
  </si>
  <si>
    <t xml:space="preserve">цена
FOB  $/т
 </t>
  </si>
  <si>
    <t>цена  C&amp;F  $/т</t>
  </si>
  <si>
    <t>фрахт $/т</t>
  </si>
  <si>
    <t>Россия</t>
  </si>
  <si>
    <t>GrainFlower</t>
  </si>
  <si>
    <t>Aston Agro</t>
  </si>
  <si>
    <t>Ameropa</t>
  </si>
  <si>
    <t>кукуруза</t>
  </si>
  <si>
    <t>Румыния</t>
  </si>
  <si>
    <t>CIF</t>
  </si>
  <si>
    <t xml:space="preserve">C&amp;F </t>
  </si>
  <si>
    <t>Первый тендер по закупке кукурузы</t>
  </si>
  <si>
    <t xml:space="preserve">Aston </t>
  </si>
  <si>
    <t xml:space="preserve">Sierentz </t>
  </si>
  <si>
    <t>Nibulon</t>
  </si>
  <si>
    <t>Украина</t>
  </si>
  <si>
    <t>FOB</t>
  </si>
  <si>
    <t>Grain Flower</t>
  </si>
  <si>
    <t>Aston Agri Industrial SA</t>
  </si>
  <si>
    <t xml:space="preserve">Agrochirnogi </t>
  </si>
  <si>
    <t xml:space="preserve">Olam </t>
  </si>
  <si>
    <t xml:space="preserve">GrainFlower </t>
  </si>
  <si>
    <t xml:space="preserve">Solaris </t>
  </si>
  <si>
    <t>Agric SA</t>
  </si>
  <si>
    <t>произвольное</t>
  </si>
  <si>
    <t>товар</t>
  </si>
  <si>
    <t>пшеница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</si>
</sst>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 Cyr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9"/>
      <name val="Arial Cyr"/>
    </font>
    <font>
      <sz val="9"/>
      <name val="Arial"/>
      <family val="2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3" fontId="1" fillId="2" borderId="0" xfId="1" applyFont="1" applyFill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1" fillId="2" borderId="0" xfId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53"/>
  <sheetViews>
    <sheetView tabSelected="1" zoomScale="80" zoomScaleNormal="80" workbookViewId="0">
      <pane ySplit="3" topLeftCell="A32" activePane="bottomLeft" state="frozen"/>
      <selection pane="bottomLeft" sqref="A1:C1"/>
    </sheetView>
  </sheetViews>
  <sheetFormatPr defaultColWidth="9.1796875" defaultRowHeight="11.5" x14ac:dyDescent="0.25"/>
  <cols>
    <col min="1" max="1" width="5.7265625" style="7" bestFit="1" customWidth="1"/>
    <col min="2" max="2" width="6.7265625" style="11" bestFit="1" customWidth="1"/>
    <col min="3" max="3" width="7.7265625" style="11" customWidth="1"/>
    <col min="4" max="4" width="16.81640625" style="17" customWidth="1"/>
    <col min="5" max="5" width="12.1796875" style="1" bestFit="1" customWidth="1"/>
    <col min="6" max="6" width="16.1796875" style="9" customWidth="1"/>
    <col min="7" max="7" width="8.81640625" style="12" bestFit="1" customWidth="1"/>
    <col min="8" max="8" width="7.1796875" style="9" bestFit="1" customWidth="1"/>
    <col min="9" max="9" width="9.26953125" style="10" bestFit="1" customWidth="1"/>
    <col min="10" max="10" width="7.1796875" style="10" customWidth="1"/>
    <col min="11" max="11" width="6.81640625" style="14" customWidth="1"/>
    <col min="12" max="12" width="7" style="8" bestFit="1" customWidth="1"/>
    <col min="13" max="13" width="6.7265625" style="8" bestFit="1" customWidth="1"/>
    <col min="14" max="14" width="6.26953125" style="8" customWidth="1"/>
    <col min="15" max="15" width="5.7265625" style="8" bestFit="1" customWidth="1"/>
    <col min="16" max="16" width="6.7265625" style="8" bestFit="1" customWidth="1"/>
    <col min="17" max="17" width="6.26953125" style="8" customWidth="1"/>
    <col min="18" max="18" width="19.1796875" style="1" customWidth="1"/>
    <col min="19" max="16384" width="9.1796875" style="3"/>
  </cols>
  <sheetData>
    <row r="1" spans="1:18" s="1" customFormat="1" x14ac:dyDescent="0.25">
      <c r="A1" s="18" t="s">
        <v>8</v>
      </c>
      <c r="B1" s="18"/>
      <c r="C1" s="18"/>
      <c r="D1" s="20" t="s">
        <v>1</v>
      </c>
      <c r="E1" s="19" t="s">
        <v>36</v>
      </c>
      <c r="F1" s="19" t="s">
        <v>0</v>
      </c>
      <c r="G1" s="23" t="s">
        <v>9</v>
      </c>
      <c r="H1" s="19" t="s">
        <v>10</v>
      </c>
      <c r="I1" s="22" t="s">
        <v>11</v>
      </c>
      <c r="J1" s="22" t="s">
        <v>13</v>
      </c>
      <c r="K1" s="21" t="s">
        <v>12</v>
      </c>
      <c r="L1" s="19" t="s">
        <v>6</v>
      </c>
      <c r="M1" s="19"/>
      <c r="N1" s="19"/>
      <c r="O1" s="19" t="s">
        <v>7</v>
      </c>
      <c r="P1" s="19"/>
      <c r="Q1" s="19"/>
      <c r="R1" s="19" t="s">
        <v>5</v>
      </c>
    </row>
    <row r="2" spans="1:18" x14ac:dyDescent="0.25">
      <c r="A2" s="2" t="s">
        <v>2</v>
      </c>
      <c r="B2" s="2" t="s">
        <v>3</v>
      </c>
      <c r="C2" s="2" t="s">
        <v>4</v>
      </c>
      <c r="D2" s="20"/>
      <c r="E2" s="19"/>
      <c r="F2" s="19"/>
      <c r="G2" s="23"/>
      <c r="H2" s="19"/>
      <c r="I2" s="22"/>
      <c r="J2" s="22"/>
      <c r="K2" s="21"/>
      <c r="L2" s="19"/>
      <c r="M2" s="19"/>
      <c r="N2" s="19"/>
      <c r="O2" s="19"/>
      <c r="P2" s="19"/>
      <c r="Q2" s="19"/>
      <c r="R2" s="19"/>
    </row>
    <row r="3" spans="1:18" x14ac:dyDescent="0.25">
      <c r="A3" s="2"/>
      <c r="B3" s="2"/>
      <c r="C3" s="2"/>
      <c r="D3" s="16"/>
      <c r="E3" s="4"/>
      <c r="F3" s="4"/>
      <c r="G3" s="5"/>
      <c r="H3" s="4"/>
      <c r="I3" s="6"/>
      <c r="J3" s="6"/>
      <c r="K3" s="13"/>
      <c r="L3" s="4"/>
      <c r="M3" s="4"/>
      <c r="N3" s="4"/>
      <c r="O3" s="4"/>
      <c r="P3" s="4"/>
      <c r="Q3" s="4"/>
      <c r="R3" s="4"/>
    </row>
    <row r="4" spans="1:18" x14ac:dyDescent="0.25">
      <c r="A4" s="7">
        <v>28</v>
      </c>
      <c r="B4" s="11">
        <v>12</v>
      </c>
      <c r="C4" s="11">
        <v>22</v>
      </c>
      <c r="D4" s="17" t="s">
        <v>15</v>
      </c>
      <c r="E4" s="1" t="s">
        <v>37</v>
      </c>
      <c r="F4" s="9" t="s">
        <v>14</v>
      </c>
      <c r="G4" s="12">
        <v>40000</v>
      </c>
      <c r="H4" s="9" t="s">
        <v>21</v>
      </c>
      <c r="K4" s="14">
        <v>339</v>
      </c>
      <c r="L4" s="8">
        <v>1</v>
      </c>
      <c r="M4" s="8">
        <v>2</v>
      </c>
      <c r="N4" s="8">
        <v>23</v>
      </c>
      <c r="O4" s="8">
        <v>15</v>
      </c>
      <c r="P4" s="8">
        <v>2</v>
      </c>
      <c r="Q4" s="8">
        <v>23</v>
      </c>
    </row>
    <row r="5" spans="1:18" x14ac:dyDescent="0.25">
      <c r="A5" s="7">
        <v>28</v>
      </c>
      <c r="B5" s="11">
        <v>12</v>
      </c>
      <c r="C5" s="11">
        <v>22</v>
      </c>
      <c r="D5" s="17" t="s">
        <v>15</v>
      </c>
      <c r="E5" s="1" t="s">
        <v>37</v>
      </c>
      <c r="F5" s="9" t="s">
        <v>14</v>
      </c>
      <c r="G5" s="12">
        <v>40000</v>
      </c>
      <c r="H5" s="9" t="s">
        <v>21</v>
      </c>
      <c r="K5" s="14">
        <v>339</v>
      </c>
      <c r="L5" s="8">
        <v>1</v>
      </c>
      <c r="M5" s="8">
        <v>2</v>
      </c>
      <c r="N5" s="8">
        <v>23</v>
      </c>
      <c r="O5" s="8">
        <v>15</v>
      </c>
      <c r="P5" s="8">
        <v>2</v>
      </c>
      <c r="Q5" s="8">
        <v>23</v>
      </c>
    </row>
    <row r="6" spans="1:18" x14ac:dyDescent="0.25">
      <c r="A6" s="7">
        <v>28</v>
      </c>
      <c r="B6" s="11">
        <v>12</v>
      </c>
      <c r="C6" s="11">
        <v>22</v>
      </c>
      <c r="D6" s="17" t="s">
        <v>15</v>
      </c>
      <c r="E6" s="1" t="s">
        <v>37</v>
      </c>
      <c r="F6" s="9" t="s">
        <v>14</v>
      </c>
      <c r="G6" s="12">
        <v>40000</v>
      </c>
      <c r="H6" s="9" t="s">
        <v>21</v>
      </c>
      <c r="K6" s="14">
        <v>339</v>
      </c>
      <c r="L6" s="8">
        <v>1</v>
      </c>
      <c r="M6" s="8">
        <v>2</v>
      </c>
      <c r="N6" s="8">
        <v>23</v>
      </c>
      <c r="O6" s="8">
        <v>15</v>
      </c>
      <c r="P6" s="8">
        <v>2</v>
      </c>
      <c r="Q6" s="8">
        <v>23</v>
      </c>
    </row>
    <row r="7" spans="1:18" x14ac:dyDescent="0.25">
      <c r="A7" s="7">
        <v>28</v>
      </c>
      <c r="B7" s="11">
        <v>12</v>
      </c>
      <c r="C7" s="11">
        <v>22</v>
      </c>
      <c r="D7" s="17" t="s">
        <v>15</v>
      </c>
      <c r="E7" s="1" t="s">
        <v>37</v>
      </c>
      <c r="F7" s="9" t="s">
        <v>14</v>
      </c>
      <c r="G7" s="12">
        <v>40000</v>
      </c>
      <c r="H7" s="9" t="s">
        <v>21</v>
      </c>
      <c r="K7" s="14">
        <v>339</v>
      </c>
      <c r="L7" s="8">
        <v>1</v>
      </c>
      <c r="M7" s="8">
        <v>2</v>
      </c>
      <c r="N7" s="8">
        <v>23</v>
      </c>
      <c r="O7" s="8">
        <v>15</v>
      </c>
      <c r="P7" s="8">
        <v>2</v>
      </c>
      <c r="Q7" s="8">
        <v>23</v>
      </c>
    </row>
    <row r="8" spans="1:18" x14ac:dyDescent="0.25">
      <c r="A8" s="7">
        <v>28</v>
      </c>
      <c r="B8" s="11">
        <v>12</v>
      </c>
      <c r="C8" s="11">
        <v>22</v>
      </c>
      <c r="D8" s="17" t="s">
        <v>15</v>
      </c>
      <c r="E8" s="1" t="s">
        <v>37</v>
      </c>
      <c r="F8" s="9" t="s">
        <v>14</v>
      </c>
      <c r="G8" s="12">
        <v>40000</v>
      </c>
      <c r="H8" s="9" t="s">
        <v>21</v>
      </c>
      <c r="K8" s="14">
        <v>339</v>
      </c>
      <c r="L8" s="8">
        <v>1</v>
      </c>
      <c r="M8" s="8">
        <v>2</v>
      </c>
      <c r="N8" s="8">
        <v>23</v>
      </c>
      <c r="O8" s="8">
        <v>15</v>
      </c>
      <c r="P8" s="8">
        <v>2</v>
      </c>
      <c r="Q8" s="8">
        <v>23</v>
      </c>
    </row>
    <row r="9" spans="1:18" x14ac:dyDescent="0.25">
      <c r="A9" s="7">
        <v>10</v>
      </c>
      <c r="B9" s="11">
        <v>1</v>
      </c>
      <c r="C9" s="11">
        <v>23</v>
      </c>
      <c r="D9" s="17" t="s">
        <v>16</v>
      </c>
      <c r="E9" s="1" t="s">
        <v>37</v>
      </c>
      <c r="F9" s="9" t="s">
        <v>14</v>
      </c>
      <c r="G9" s="12">
        <v>60000</v>
      </c>
      <c r="H9" s="9" t="s">
        <v>21</v>
      </c>
      <c r="K9" s="14">
        <v>337</v>
      </c>
      <c r="L9" s="8">
        <v>10</v>
      </c>
      <c r="M9" s="8">
        <v>2</v>
      </c>
      <c r="N9" s="8">
        <v>23</v>
      </c>
      <c r="O9" s="8">
        <v>25</v>
      </c>
      <c r="P9" s="8">
        <v>2</v>
      </c>
      <c r="Q9" s="8">
        <v>23</v>
      </c>
    </row>
    <row r="10" spans="1:18" x14ac:dyDescent="0.25">
      <c r="A10" s="7">
        <v>10</v>
      </c>
      <c r="B10" s="11">
        <v>1</v>
      </c>
      <c r="C10" s="11">
        <v>23</v>
      </c>
      <c r="D10" s="17" t="s">
        <v>16</v>
      </c>
      <c r="E10" s="1" t="s">
        <v>37</v>
      </c>
      <c r="F10" s="9" t="s">
        <v>14</v>
      </c>
      <c r="G10" s="12">
        <v>60000</v>
      </c>
      <c r="H10" s="9" t="s">
        <v>21</v>
      </c>
      <c r="K10" s="14">
        <v>337</v>
      </c>
      <c r="L10" s="8">
        <v>10</v>
      </c>
      <c r="M10" s="8">
        <v>2</v>
      </c>
      <c r="N10" s="8">
        <v>23</v>
      </c>
      <c r="O10" s="8">
        <v>25</v>
      </c>
      <c r="P10" s="8">
        <v>2</v>
      </c>
      <c r="Q10" s="8">
        <v>23</v>
      </c>
    </row>
    <row r="11" spans="1:18" ht="23" x14ac:dyDescent="0.25">
      <c r="A11" s="7">
        <v>19</v>
      </c>
      <c r="B11" s="11">
        <v>1</v>
      </c>
      <c r="C11" s="11">
        <v>23</v>
      </c>
      <c r="D11" s="17" t="s">
        <v>17</v>
      </c>
      <c r="E11" s="1" t="s">
        <v>18</v>
      </c>
      <c r="F11" s="9" t="s">
        <v>19</v>
      </c>
      <c r="G11" s="12">
        <v>50000</v>
      </c>
      <c r="H11" s="9" t="s">
        <v>20</v>
      </c>
      <c r="K11" s="14">
        <v>339</v>
      </c>
      <c r="L11" s="8">
        <v>10</v>
      </c>
      <c r="M11" s="8">
        <v>2</v>
      </c>
      <c r="N11" s="8">
        <v>23</v>
      </c>
      <c r="O11" s="8">
        <v>25</v>
      </c>
      <c r="P11" s="8">
        <v>2</v>
      </c>
      <c r="Q11" s="8">
        <v>23</v>
      </c>
      <c r="R11" s="1" t="s">
        <v>22</v>
      </c>
    </row>
    <row r="12" spans="1:18" x14ac:dyDescent="0.25">
      <c r="A12" s="7">
        <v>2</v>
      </c>
      <c r="B12" s="11">
        <v>1</v>
      </c>
      <c r="C12" s="11">
        <v>23</v>
      </c>
      <c r="D12" s="17" t="s">
        <v>15</v>
      </c>
      <c r="E12" s="1" t="s">
        <v>37</v>
      </c>
      <c r="F12" s="9" t="s">
        <v>14</v>
      </c>
      <c r="G12" s="12">
        <v>40000</v>
      </c>
      <c r="H12" s="9" t="s">
        <v>21</v>
      </c>
      <c r="K12" s="14">
        <v>323.39999999999998</v>
      </c>
      <c r="L12" s="8">
        <v>26</v>
      </c>
      <c r="M12" s="8">
        <v>2</v>
      </c>
      <c r="N12" s="8">
        <v>23</v>
      </c>
      <c r="O12" s="8">
        <v>10</v>
      </c>
      <c r="P12" s="8">
        <v>3</v>
      </c>
      <c r="Q12" s="8">
        <v>23</v>
      </c>
    </row>
    <row r="13" spans="1:18" x14ac:dyDescent="0.25">
      <c r="A13" s="7">
        <v>2</v>
      </c>
      <c r="B13" s="11">
        <v>1</v>
      </c>
      <c r="C13" s="11">
        <v>23</v>
      </c>
      <c r="D13" s="17" t="s">
        <v>15</v>
      </c>
      <c r="E13" s="1" t="s">
        <v>37</v>
      </c>
      <c r="F13" s="9" t="s">
        <v>14</v>
      </c>
      <c r="G13" s="12">
        <v>40000</v>
      </c>
      <c r="H13" s="9" t="s">
        <v>21</v>
      </c>
      <c r="K13" s="14">
        <v>323.39999999999998</v>
      </c>
      <c r="L13" s="8">
        <v>26</v>
      </c>
      <c r="M13" s="8">
        <v>2</v>
      </c>
      <c r="N13" s="8">
        <v>23</v>
      </c>
      <c r="O13" s="8">
        <v>10</v>
      </c>
      <c r="P13" s="8">
        <v>3</v>
      </c>
      <c r="Q13" s="8">
        <v>23</v>
      </c>
    </row>
    <row r="14" spans="1:18" x14ac:dyDescent="0.25">
      <c r="A14" s="7">
        <v>2</v>
      </c>
      <c r="B14" s="11">
        <v>1</v>
      </c>
      <c r="C14" s="11">
        <v>23</v>
      </c>
      <c r="D14" s="17" t="s">
        <v>15</v>
      </c>
      <c r="E14" s="1" t="s">
        <v>37</v>
      </c>
      <c r="F14" s="9" t="s">
        <v>14</v>
      </c>
      <c r="G14" s="12">
        <v>40000</v>
      </c>
      <c r="H14" s="9" t="s">
        <v>21</v>
      </c>
      <c r="K14" s="14">
        <v>323.39999999999998</v>
      </c>
      <c r="L14" s="8">
        <v>26</v>
      </c>
      <c r="M14" s="8">
        <v>2</v>
      </c>
      <c r="N14" s="8">
        <v>23</v>
      </c>
      <c r="O14" s="8">
        <v>10</v>
      </c>
      <c r="P14" s="8">
        <v>3</v>
      </c>
      <c r="Q14" s="8">
        <v>23</v>
      </c>
    </row>
    <row r="15" spans="1:18" x14ac:dyDescent="0.25">
      <c r="A15" s="7">
        <v>2</v>
      </c>
      <c r="B15" s="11">
        <v>1</v>
      </c>
      <c r="C15" s="11">
        <v>23</v>
      </c>
      <c r="D15" s="17" t="s">
        <v>15</v>
      </c>
      <c r="E15" s="1" t="s">
        <v>37</v>
      </c>
      <c r="F15" s="9" t="s">
        <v>14</v>
      </c>
      <c r="G15" s="12">
        <v>60000</v>
      </c>
      <c r="H15" s="9" t="s">
        <v>21</v>
      </c>
      <c r="K15" s="14">
        <v>323.39999999999998</v>
      </c>
      <c r="L15" s="8">
        <v>26</v>
      </c>
      <c r="M15" s="8">
        <v>2</v>
      </c>
      <c r="N15" s="8">
        <v>23</v>
      </c>
      <c r="O15" s="8">
        <v>10</v>
      </c>
      <c r="P15" s="8">
        <v>3</v>
      </c>
      <c r="Q15" s="8">
        <v>23</v>
      </c>
    </row>
    <row r="16" spans="1:18" x14ac:dyDescent="0.25">
      <c r="A16" s="7">
        <v>2</v>
      </c>
      <c r="B16" s="11">
        <v>1</v>
      </c>
      <c r="C16" s="11">
        <v>23</v>
      </c>
      <c r="D16" s="17" t="s">
        <v>23</v>
      </c>
      <c r="E16" s="1" t="s">
        <v>37</v>
      </c>
      <c r="F16" s="9" t="s">
        <v>14</v>
      </c>
      <c r="G16" s="12">
        <v>60000</v>
      </c>
      <c r="H16" s="9" t="s">
        <v>21</v>
      </c>
      <c r="K16" s="14">
        <v>324.45</v>
      </c>
      <c r="L16" s="8">
        <v>26</v>
      </c>
      <c r="M16" s="8">
        <v>2</v>
      </c>
      <c r="N16" s="8">
        <v>23</v>
      </c>
      <c r="O16" s="8">
        <v>10</v>
      </c>
      <c r="P16" s="8">
        <v>3</v>
      </c>
      <c r="Q16" s="8">
        <v>23</v>
      </c>
    </row>
    <row r="17" spans="1:17" x14ac:dyDescent="0.25">
      <c r="A17" s="7">
        <v>2</v>
      </c>
      <c r="B17" s="11">
        <v>1</v>
      </c>
      <c r="C17" s="11">
        <v>23</v>
      </c>
      <c r="D17" s="17" t="s">
        <v>15</v>
      </c>
      <c r="E17" s="1" t="s">
        <v>37</v>
      </c>
      <c r="F17" s="9" t="s">
        <v>14</v>
      </c>
      <c r="G17" s="12">
        <v>40000</v>
      </c>
      <c r="H17" s="9" t="s">
        <v>21</v>
      </c>
      <c r="K17" s="14">
        <v>322.8</v>
      </c>
      <c r="L17" s="8">
        <v>11</v>
      </c>
      <c r="M17" s="8">
        <v>3</v>
      </c>
      <c r="N17" s="8">
        <v>23</v>
      </c>
      <c r="O17" s="8">
        <v>20</v>
      </c>
      <c r="P17" s="8">
        <v>3</v>
      </c>
      <c r="Q17" s="8">
        <v>23</v>
      </c>
    </row>
    <row r="18" spans="1:17" x14ac:dyDescent="0.25">
      <c r="A18" s="7">
        <v>2</v>
      </c>
      <c r="B18" s="11">
        <v>1</v>
      </c>
      <c r="C18" s="11">
        <v>23</v>
      </c>
      <c r="D18" s="17" t="s">
        <v>15</v>
      </c>
      <c r="E18" s="1" t="s">
        <v>37</v>
      </c>
      <c r="F18" s="9" t="s">
        <v>14</v>
      </c>
      <c r="G18" s="12">
        <v>40000</v>
      </c>
      <c r="H18" s="9" t="s">
        <v>21</v>
      </c>
      <c r="K18" s="14">
        <v>322.8</v>
      </c>
      <c r="L18" s="8">
        <v>11</v>
      </c>
      <c r="M18" s="8">
        <v>3</v>
      </c>
      <c r="N18" s="8">
        <v>23</v>
      </c>
      <c r="O18" s="8">
        <v>20</v>
      </c>
      <c r="P18" s="8">
        <v>3</v>
      </c>
      <c r="Q18" s="8">
        <v>23</v>
      </c>
    </row>
    <row r="19" spans="1:17" x14ac:dyDescent="0.25">
      <c r="A19" s="7">
        <v>2</v>
      </c>
      <c r="B19" s="11">
        <v>1</v>
      </c>
      <c r="C19" s="11">
        <v>23</v>
      </c>
      <c r="D19" s="17" t="s">
        <v>15</v>
      </c>
      <c r="E19" s="1" t="s">
        <v>37</v>
      </c>
      <c r="F19" s="9" t="s">
        <v>14</v>
      </c>
      <c r="G19" s="12">
        <v>40000</v>
      </c>
      <c r="H19" s="9" t="s">
        <v>21</v>
      </c>
      <c r="K19" s="14">
        <v>322.8</v>
      </c>
      <c r="L19" s="8">
        <v>11</v>
      </c>
      <c r="M19" s="8">
        <v>3</v>
      </c>
      <c r="N19" s="8">
        <v>23</v>
      </c>
      <c r="O19" s="8">
        <v>20</v>
      </c>
      <c r="P19" s="8">
        <v>3</v>
      </c>
      <c r="Q19" s="8">
        <v>23</v>
      </c>
    </row>
    <row r="20" spans="1:17" x14ac:dyDescent="0.25">
      <c r="A20" s="7">
        <v>2</v>
      </c>
      <c r="B20" s="11">
        <v>1</v>
      </c>
      <c r="C20" s="11">
        <v>23</v>
      </c>
      <c r="D20" s="17" t="s">
        <v>15</v>
      </c>
      <c r="E20" s="1" t="s">
        <v>37</v>
      </c>
      <c r="F20" s="9" t="s">
        <v>14</v>
      </c>
      <c r="G20" s="12">
        <v>60000</v>
      </c>
      <c r="H20" s="9" t="s">
        <v>21</v>
      </c>
      <c r="K20" s="14">
        <v>322.8</v>
      </c>
      <c r="L20" s="8">
        <v>11</v>
      </c>
      <c r="M20" s="8">
        <v>3</v>
      </c>
      <c r="N20" s="8">
        <v>23</v>
      </c>
      <c r="O20" s="8">
        <v>20</v>
      </c>
      <c r="P20" s="8">
        <v>3</v>
      </c>
      <c r="Q20" s="8">
        <v>23</v>
      </c>
    </row>
    <row r="21" spans="1:17" x14ac:dyDescent="0.25">
      <c r="A21" s="7">
        <v>2</v>
      </c>
      <c r="B21" s="11">
        <v>1</v>
      </c>
      <c r="C21" s="11">
        <v>23</v>
      </c>
      <c r="D21" s="17" t="s">
        <v>23</v>
      </c>
      <c r="E21" s="1" t="s">
        <v>37</v>
      </c>
      <c r="F21" s="9" t="s">
        <v>14</v>
      </c>
      <c r="G21" s="12">
        <v>60000</v>
      </c>
      <c r="H21" s="9" t="s">
        <v>21</v>
      </c>
      <c r="K21" s="14">
        <v>324.45</v>
      </c>
      <c r="L21" s="8">
        <v>11</v>
      </c>
      <c r="M21" s="8">
        <v>3</v>
      </c>
      <c r="N21" s="8">
        <v>23</v>
      </c>
      <c r="O21" s="8">
        <v>20</v>
      </c>
      <c r="P21" s="8">
        <v>3</v>
      </c>
      <c r="Q21" s="8">
        <v>23</v>
      </c>
    </row>
    <row r="22" spans="1:17" x14ac:dyDescent="0.25">
      <c r="A22" s="7">
        <v>2</v>
      </c>
      <c r="B22" s="11">
        <v>1</v>
      </c>
      <c r="C22" s="11">
        <v>23</v>
      </c>
      <c r="D22" s="17" t="s">
        <v>24</v>
      </c>
      <c r="E22" s="1" t="s">
        <v>37</v>
      </c>
      <c r="F22" s="9" t="s">
        <v>14</v>
      </c>
      <c r="G22" s="12">
        <v>55000</v>
      </c>
      <c r="H22" s="9" t="s">
        <v>21</v>
      </c>
      <c r="K22" s="14">
        <v>325.8</v>
      </c>
      <c r="L22" s="8">
        <v>11</v>
      </c>
      <c r="M22" s="8">
        <v>3</v>
      </c>
      <c r="N22" s="8">
        <v>23</v>
      </c>
      <c r="O22" s="8">
        <v>20</v>
      </c>
      <c r="P22" s="8">
        <v>3</v>
      </c>
      <c r="Q22" s="8">
        <v>23</v>
      </c>
    </row>
    <row r="23" spans="1:17" x14ac:dyDescent="0.25">
      <c r="A23" s="7">
        <v>22</v>
      </c>
      <c r="B23" s="11">
        <v>2</v>
      </c>
      <c r="C23" s="11">
        <v>23</v>
      </c>
      <c r="D23" s="17" t="s">
        <v>15</v>
      </c>
      <c r="E23" s="1" t="s">
        <v>37</v>
      </c>
      <c r="F23" s="9" t="s">
        <v>14</v>
      </c>
      <c r="G23" s="12">
        <v>40000</v>
      </c>
      <c r="H23" s="9" t="s">
        <v>21</v>
      </c>
      <c r="K23" s="14">
        <v>317.5</v>
      </c>
      <c r="L23" s="8">
        <v>1</v>
      </c>
      <c r="M23" s="8">
        <v>4</v>
      </c>
      <c r="N23" s="8">
        <v>23</v>
      </c>
      <c r="O23" s="8">
        <v>15</v>
      </c>
      <c r="P23" s="8">
        <v>4</v>
      </c>
      <c r="Q23" s="8">
        <v>23</v>
      </c>
    </row>
    <row r="24" spans="1:17" x14ac:dyDescent="0.25">
      <c r="A24" s="7">
        <v>22</v>
      </c>
      <c r="B24" s="11">
        <v>2</v>
      </c>
      <c r="C24" s="11">
        <v>23</v>
      </c>
      <c r="D24" s="17" t="s">
        <v>15</v>
      </c>
      <c r="E24" s="1" t="s">
        <v>37</v>
      </c>
      <c r="F24" s="9" t="s">
        <v>14</v>
      </c>
      <c r="G24" s="12">
        <v>40000</v>
      </c>
      <c r="H24" s="9" t="s">
        <v>21</v>
      </c>
      <c r="K24" s="14">
        <v>317.5</v>
      </c>
      <c r="L24" s="8">
        <v>1</v>
      </c>
      <c r="M24" s="8">
        <v>4</v>
      </c>
      <c r="N24" s="8">
        <v>23</v>
      </c>
      <c r="O24" s="8">
        <v>15</v>
      </c>
      <c r="P24" s="8">
        <v>4</v>
      </c>
      <c r="Q24" s="8">
        <v>23</v>
      </c>
    </row>
    <row r="25" spans="1:17" x14ac:dyDescent="0.25">
      <c r="A25" s="7">
        <v>22</v>
      </c>
      <c r="B25" s="11">
        <v>2</v>
      </c>
      <c r="C25" s="11">
        <v>23</v>
      </c>
      <c r="D25" s="17" t="s">
        <v>15</v>
      </c>
      <c r="E25" s="1" t="s">
        <v>37</v>
      </c>
      <c r="F25" s="9" t="s">
        <v>14</v>
      </c>
      <c r="G25" s="12">
        <v>40000</v>
      </c>
      <c r="H25" s="9" t="s">
        <v>21</v>
      </c>
      <c r="K25" s="14">
        <v>317.5</v>
      </c>
      <c r="L25" s="8">
        <v>1</v>
      </c>
      <c r="M25" s="8">
        <v>4</v>
      </c>
      <c r="N25" s="8">
        <v>23</v>
      </c>
      <c r="O25" s="8">
        <v>15</v>
      </c>
      <c r="P25" s="8">
        <v>4</v>
      </c>
      <c r="Q25" s="8">
        <v>23</v>
      </c>
    </row>
    <row r="26" spans="1:17" x14ac:dyDescent="0.25">
      <c r="A26" s="7">
        <v>22</v>
      </c>
      <c r="B26" s="11">
        <v>2</v>
      </c>
      <c r="C26" s="11">
        <v>23</v>
      </c>
      <c r="D26" s="17" t="s">
        <v>15</v>
      </c>
      <c r="E26" s="1" t="s">
        <v>37</v>
      </c>
      <c r="F26" s="9" t="s">
        <v>14</v>
      </c>
      <c r="G26" s="12">
        <v>60000</v>
      </c>
      <c r="H26" s="9" t="s">
        <v>21</v>
      </c>
      <c r="K26" s="14">
        <v>317.5</v>
      </c>
      <c r="L26" s="8">
        <v>1</v>
      </c>
      <c r="M26" s="8">
        <v>4</v>
      </c>
      <c r="N26" s="8">
        <v>23</v>
      </c>
      <c r="O26" s="8">
        <v>15</v>
      </c>
      <c r="P26" s="8">
        <v>4</v>
      </c>
      <c r="Q26" s="8">
        <v>23</v>
      </c>
    </row>
    <row r="27" spans="1:17" x14ac:dyDescent="0.25">
      <c r="A27" s="7">
        <v>22</v>
      </c>
      <c r="B27" s="11">
        <v>2</v>
      </c>
      <c r="C27" s="11">
        <v>23</v>
      </c>
      <c r="D27" s="17" t="s">
        <v>15</v>
      </c>
      <c r="E27" s="1" t="s">
        <v>37</v>
      </c>
      <c r="F27" s="9" t="s">
        <v>14</v>
      </c>
      <c r="G27" s="12">
        <v>60000</v>
      </c>
      <c r="H27" s="9" t="s">
        <v>21</v>
      </c>
      <c r="K27" s="14">
        <v>317.5</v>
      </c>
      <c r="L27" s="8">
        <v>1</v>
      </c>
      <c r="M27" s="8">
        <v>4</v>
      </c>
      <c r="N27" s="8">
        <v>23</v>
      </c>
      <c r="O27" s="8">
        <v>15</v>
      </c>
      <c r="P27" s="8">
        <v>4</v>
      </c>
      <c r="Q27" s="8">
        <v>23</v>
      </c>
    </row>
    <row r="28" spans="1:17" x14ac:dyDescent="0.25">
      <c r="A28" s="7">
        <v>16</v>
      </c>
      <c r="B28" s="11">
        <v>3</v>
      </c>
      <c r="C28" s="11">
        <v>23</v>
      </c>
      <c r="D28" s="17" t="s">
        <v>25</v>
      </c>
      <c r="E28" s="1" t="s">
        <v>37</v>
      </c>
      <c r="F28" s="9" t="s">
        <v>26</v>
      </c>
      <c r="G28" s="12">
        <v>60000</v>
      </c>
      <c r="H28" s="9" t="s">
        <v>27</v>
      </c>
      <c r="I28" s="15">
        <v>279.5</v>
      </c>
      <c r="J28" s="10">
        <v>19.22</v>
      </c>
      <c r="K28" s="14">
        <f>SUM(I28:J28)</f>
        <v>298.72000000000003</v>
      </c>
      <c r="L28" s="8">
        <v>15</v>
      </c>
      <c r="M28" s="8">
        <v>4</v>
      </c>
      <c r="N28" s="8">
        <v>23</v>
      </c>
      <c r="O28" s="8">
        <v>25</v>
      </c>
      <c r="P28" s="8">
        <v>4</v>
      </c>
      <c r="Q28" s="8">
        <v>23</v>
      </c>
    </row>
    <row r="29" spans="1:17" x14ac:dyDescent="0.25">
      <c r="A29" s="7">
        <v>16</v>
      </c>
      <c r="B29" s="11">
        <v>3</v>
      </c>
      <c r="C29" s="11">
        <v>23</v>
      </c>
      <c r="D29" s="17" t="s">
        <v>25</v>
      </c>
      <c r="E29" s="1" t="s">
        <v>37</v>
      </c>
      <c r="F29" s="9" t="s">
        <v>26</v>
      </c>
      <c r="G29" s="12">
        <v>60000</v>
      </c>
      <c r="H29" s="9" t="s">
        <v>27</v>
      </c>
      <c r="I29" s="15">
        <v>279.5</v>
      </c>
      <c r="J29" s="10">
        <v>19.22</v>
      </c>
      <c r="K29" s="14">
        <f t="shared" ref="K29:K53" si="0">SUM(I29:J29)</f>
        <v>298.72000000000003</v>
      </c>
      <c r="L29" s="8">
        <v>15</v>
      </c>
      <c r="M29" s="8">
        <v>4</v>
      </c>
      <c r="N29" s="8">
        <v>23</v>
      </c>
      <c r="O29" s="8">
        <v>25</v>
      </c>
      <c r="P29" s="8">
        <v>4</v>
      </c>
      <c r="Q29" s="8">
        <v>23</v>
      </c>
    </row>
    <row r="30" spans="1:17" x14ac:dyDescent="0.25">
      <c r="A30" s="7">
        <v>6</v>
      </c>
      <c r="B30" s="11">
        <v>4</v>
      </c>
      <c r="C30" s="11">
        <v>23</v>
      </c>
      <c r="D30" s="7" t="s">
        <v>29</v>
      </c>
      <c r="E30" s="1" t="s">
        <v>37</v>
      </c>
      <c r="F30" s="9" t="s">
        <v>14</v>
      </c>
      <c r="G30" s="12">
        <v>60000</v>
      </c>
      <c r="H30" s="9" t="s">
        <v>27</v>
      </c>
      <c r="I30" s="10">
        <v>275</v>
      </c>
      <c r="J30" s="10">
        <v>18</v>
      </c>
      <c r="K30" s="14">
        <f t="shared" si="0"/>
        <v>293</v>
      </c>
      <c r="L30" s="8">
        <v>10</v>
      </c>
      <c r="M30" s="8">
        <v>5</v>
      </c>
      <c r="N30" s="8">
        <v>23</v>
      </c>
      <c r="O30" s="8">
        <v>20</v>
      </c>
      <c r="P30" s="8">
        <v>5</v>
      </c>
      <c r="Q30" s="8">
        <v>23</v>
      </c>
    </row>
    <row r="31" spans="1:17" x14ac:dyDescent="0.25">
      <c r="A31" s="7">
        <v>6</v>
      </c>
      <c r="B31" s="11">
        <v>4</v>
      </c>
      <c r="C31" s="11">
        <v>23</v>
      </c>
      <c r="D31" s="7" t="s">
        <v>28</v>
      </c>
      <c r="E31" s="1" t="s">
        <v>37</v>
      </c>
      <c r="F31" s="9" t="s">
        <v>14</v>
      </c>
      <c r="G31" s="12">
        <v>40000</v>
      </c>
      <c r="H31" s="9" t="s">
        <v>27</v>
      </c>
      <c r="I31" s="10">
        <v>275</v>
      </c>
      <c r="J31" s="10">
        <v>18</v>
      </c>
      <c r="K31" s="14">
        <f t="shared" si="0"/>
        <v>293</v>
      </c>
      <c r="L31" s="8">
        <v>10</v>
      </c>
      <c r="M31" s="8">
        <v>5</v>
      </c>
      <c r="N31" s="8">
        <v>23</v>
      </c>
      <c r="O31" s="8">
        <v>20</v>
      </c>
      <c r="P31" s="8">
        <v>5</v>
      </c>
      <c r="Q31" s="8">
        <v>23</v>
      </c>
    </row>
    <row r="32" spans="1:17" x14ac:dyDescent="0.25">
      <c r="A32" s="7">
        <v>6</v>
      </c>
      <c r="B32" s="11">
        <v>4</v>
      </c>
      <c r="C32" s="11">
        <v>23</v>
      </c>
      <c r="D32" s="7" t="s">
        <v>28</v>
      </c>
      <c r="E32" s="1" t="s">
        <v>37</v>
      </c>
      <c r="F32" s="9" t="s">
        <v>14</v>
      </c>
      <c r="G32" s="12">
        <v>40000</v>
      </c>
      <c r="H32" s="9" t="s">
        <v>27</v>
      </c>
      <c r="I32" s="10">
        <v>275</v>
      </c>
      <c r="J32" s="10">
        <v>18</v>
      </c>
      <c r="K32" s="14">
        <f t="shared" si="0"/>
        <v>293</v>
      </c>
      <c r="L32" s="8">
        <v>10</v>
      </c>
      <c r="M32" s="8">
        <v>5</v>
      </c>
      <c r="N32" s="8">
        <v>23</v>
      </c>
      <c r="O32" s="8">
        <v>20</v>
      </c>
      <c r="P32" s="8">
        <v>5</v>
      </c>
      <c r="Q32" s="8">
        <v>23</v>
      </c>
    </row>
    <row r="33" spans="1:17" x14ac:dyDescent="0.25">
      <c r="A33" s="7">
        <v>6</v>
      </c>
      <c r="B33" s="11">
        <v>4</v>
      </c>
      <c r="C33" s="11">
        <v>23</v>
      </c>
      <c r="D33" s="7" t="s">
        <v>28</v>
      </c>
      <c r="E33" s="1" t="s">
        <v>37</v>
      </c>
      <c r="F33" s="9" t="s">
        <v>14</v>
      </c>
      <c r="G33" s="12">
        <v>40000</v>
      </c>
      <c r="H33" s="9" t="s">
        <v>27</v>
      </c>
      <c r="I33" s="10">
        <v>275</v>
      </c>
      <c r="J33" s="10">
        <v>18</v>
      </c>
      <c r="K33" s="14">
        <f t="shared" si="0"/>
        <v>293</v>
      </c>
      <c r="L33" s="8">
        <v>10</v>
      </c>
      <c r="M33" s="8">
        <v>5</v>
      </c>
      <c r="N33" s="8">
        <v>23</v>
      </c>
      <c r="O33" s="8">
        <v>20</v>
      </c>
      <c r="P33" s="8">
        <v>5</v>
      </c>
      <c r="Q33" s="8">
        <v>23</v>
      </c>
    </row>
    <row r="34" spans="1:17" x14ac:dyDescent="0.25">
      <c r="A34" s="7">
        <v>6</v>
      </c>
      <c r="B34" s="11">
        <v>4</v>
      </c>
      <c r="C34" s="11">
        <v>23</v>
      </c>
      <c r="D34" s="7" t="s">
        <v>28</v>
      </c>
      <c r="E34" s="1" t="s">
        <v>37</v>
      </c>
      <c r="F34" s="9" t="s">
        <v>14</v>
      </c>
      <c r="G34" s="12">
        <v>60000</v>
      </c>
      <c r="H34" s="9" t="s">
        <v>27</v>
      </c>
      <c r="I34" s="10">
        <v>275</v>
      </c>
      <c r="J34" s="10">
        <v>19</v>
      </c>
      <c r="K34" s="14">
        <f t="shared" si="0"/>
        <v>294</v>
      </c>
      <c r="L34" s="8">
        <v>10</v>
      </c>
      <c r="M34" s="8">
        <v>5</v>
      </c>
      <c r="N34" s="8">
        <v>23</v>
      </c>
      <c r="O34" s="8">
        <v>20</v>
      </c>
      <c r="P34" s="8">
        <v>5</v>
      </c>
      <c r="Q34" s="8">
        <v>23</v>
      </c>
    </row>
    <row r="35" spans="1:17" x14ac:dyDescent="0.25">
      <c r="A35" s="7">
        <v>6</v>
      </c>
      <c r="B35" s="11">
        <v>4</v>
      </c>
      <c r="C35" s="11">
        <v>23</v>
      </c>
      <c r="D35" s="7" t="s">
        <v>28</v>
      </c>
      <c r="E35" s="1" t="s">
        <v>37</v>
      </c>
      <c r="F35" s="9" t="s">
        <v>14</v>
      </c>
      <c r="G35" s="12">
        <v>60000</v>
      </c>
      <c r="H35" s="9" t="s">
        <v>27</v>
      </c>
      <c r="I35" s="10">
        <v>275</v>
      </c>
      <c r="J35" s="10">
        <v>19</v>
      </c>
      <c r="K35" s="14">
        <f t="shared" si="0"/>
        <v>294</v>
      </c>
      <c r="L35" s="8">
        <v>10</v>
      </c>
      <c r="M35" s="8">
        <v>5</v>
      </c>
      <c r="N35" s="8">
        <v>23</v>
      </c>
      <c r="O35" s="8">
        <v>20</v>
      </c>
      <c r="P35" s="8">
        <v>5</v>
      </c>
      <c r="Q35" s="8">
        <v>23</v>
      </c>
    </row>
    <row r="36" spans="1:17" x14ac:dyDescent="0.25">
      <c r="A36" s="7">
        <v>6</v>
      </c>
      <c r="B36" s="11">
        <v>4</v>
      </c>
      <c r="C36" s="11">
        <v>23</v>
      </c>
      <c r="D36" s="7" t="s">
        <v>28</v>
      </c>
      <c r="E36" s="1" t="s">
        <v>37</v>
      </c>
      <c r="F36" s="9" t="s">
        <v>14</v>
      </c>
      <c r="G36" s="12">
        <v>40000</v>
      </c>
      <c r="H36" s="9" t="s">
        <v>27</v>
      </c>
      <c r="I36" s="10">
        <v>275</v>
      </c>
      <c r="J36" s="10">
        <v>18</v>
      </c>
      <c r="K36" s="14">
        <f t="shared" si="0"/>
        <v>293</v>
      </c>
      <c r="L36" s="8">
        <v>21</v>
      </c>
      <c r="M36" s="8">
        <v>5</v>
      </c>
      <c r="N36" s="8">
        <v>23</v>
      </c>
      <c r="O36" s="8">
        <v>31</v>
      </c>
      <c r="P36" s="8">
        <v>5</v>
      </c>
      <c r="Q36" s="8">
        <v>23</v>
      </c>
    </row>
    <row r="37" spans="1:17" x14ac:dyDescent="0.25">
      <c r="A37" s="7">
        <v>6</v>
      </c>
      <c r="B37" s="11">
        <v>4</v>
      </c>
      <c r="C37" s="11">
        <v>23</v>
      </c>
      <c r="D37" s="7" t="s">
        <v>28</v>
      </c>
      <c r="E37" s="1" t="s">
        <v>37</v>
      </c>
      <c r="F37" s="9" t="s">
        <v>14</v>
      </c>
      <c r="G37" s="12">
        <v>40000</v>
      </c>
      <c r="H37" s="9" t="s">
        <v>27</v>
      </c>
      <c r="I37" s="10">
        <v>275</v>
      </c>
      <c r="J37" s="10">
        <v>18</v>
      </c>
      <c r="K37" s="14">
        <f t="shared" si="0"/>
        <v>293</v>
      </c>
      <c r="L37" s="8">
        <v>21</v>
      </c>
      <c r="M37" s="8">
        <v>5</v>
      </c>
      <c r="N37" s="8">
        <v>23</v>
      </c>
      <c r="O37" s="8">
        <v>31</v>
      </c>
      <c r="P37" s="8">
        <v>5</v>
      </c>
      <c r="Q37" s="8">
        <v>23</v>
      </c>
    </row>
    <row r="38" spans="1:17" x14ac:dyDescent="0.25">
      <c r="A38" s="7">
        <v>6</v>
      </c>
      <c r="B38" s="11">
        <v>4</v>
      </c>
      <c r="C38" s="11">
        <v>23</v>
      </c>
      <c r="D38" s="7" t="s">
        <v>28</v>
      </c>
      <c r="E38" s="1" t="s">
        <v>37</v>
      </c>
      <c r="F38" s="9" t="s">
        <v>14</v>
      </c>
      <c r="G38" s="12">
        <v>40000</v>
      </c>
      <c r="H38" s="9" t="s">
        <v>27</v>
      </c>
      <c r="I38" s="10">
        <v>275</v>
      </c>
      <c r="J38" s="10">
        <v>18</v>
      </c>
      <c r="K38" s="14">
        <f t="shared" si="0"/>
        <v>293</v>
      </c>
      <c r="L38" s="8">
        <v>21</v>
      </c>
      <c r="M38" s="8">
        <v>5</v>
      </c>
      <c r="N38" s="8">
        <v>23</v>
      </c>
      <c r="O38" s="8">
        <v>31</v>
      </c>
      <c r="P38" s="8">
        <v>5</v>
      </c>
      <c r="Q38" s="8">
        <v>23</v>
      </c>
    </row>
    <row r="39" spans="1:17" x14ac:dyDescent="0.25">
      <c r="A39" s="7">
        <v>6</v>
      </c>
      <c r="B39" s="11">
        <v>4</v>
      </c>
      <c r="C39" s="11">
        <v>23</v>
      </c>
      <c r="D39" s="7" t="s">
        <v>28</v>
      </c>
      <c r="E39" s="1" t="s">
        <v>37</v>
      </c>
      <c r="F39" s="9" t="s">
        <v>14</v>
      </c>
      <c r="G39" s="12">
        <v>60000</v>
      </c>
      <c r="H39" s="9" t="s">
        <v>27</v>
      </c>
      <c r="I39" s="10">
        <v>275</v>
      </c>
      <c r="J39" s="10">
        <v>19</v>
      </c>
      <c r="K39" s="14">
        <f t="shared" si="0"/>
        <v>294</v>
      </c>
      <c r="L39" s="8">
        <v>21</v>
      </c>
      <c r="M39" s="8">
        <v>5</v>
      </c>
      <c r="N39" s="8">
        <v>23</v>
      </c>
      <c r="O39" s="8">
        <v>31</v>
      </c>
      <c r="P39" s="8">
        <v>5</v>
      </c>
      <c r="Q39" s="8">
        <v>23</v>
      </c>
    </row>
    <row r="40" spans="1:17" x14ac:dyDescent="0.25">
      <c r="A40" s="7">
        <v>6</v>
      </c>
      <c r="B40" s="11">
        <v>4</v>
      </c>
      <c r="C40" s="11">
        <v>23</v>
      </c>
      <c r="D40" s="7" t="s">
        <v>28</v>
      </c>
      <c r="E40" s="1" t="s">
        <v>37</v>
      </c>
      <c r="F40" s="9" t="s">
        <v>14</v>
      </c>
      <c r="G40" s="12">
        <v>60000</v>
      </c>
      <c r="H40" s="9" t="s">
        <v>27</v>
      </c>
      <c r="I40" s="10">
        <v>275</v>
      </c>
      <c r="J40" s="10">
        <v>19</v>
      </c>
      <c r="K40" s="14">
        <f t="shared" si="0"/>
        <v>294</v>
      </c>
      <c r="L40" s="8">
        <v>21</v>
      </c>
      <c r="M40" s="8">
        <v>5</v>
      </c>
      <c r="N40" s="8">
        <v>23</v>
      </c>
      <c r="O40" s="8">
        <v>31</v>
      </c>
      <c r="P40" s="8">
        <v>5</v>
      </c>
      <c r="Q40" s="8">
        <v>23</v>
      </c>
    </row>
    <row r="41" spans="1:17" x14ac:dyDescent="0.25">
      <c r="A41" s="7">
        <v>6</v>
      </c>
      <c r="B41" s="11">
        <v>4</v>
      </c>
      <c r="C41" s="11">
        <v>23</v>
      </c>
      <c r="D41" s="7" t="s">
        <v>29</v>
      </c>
      <c r="E41" s="1" t="s">
        <v>37</v>
      </c>
      <c r="F41" s="9" t="s">
        <v>14</v>
      </c>
      <c r="G41" s="12">
        <v>60000</v>
      </c>
      <c r="H41" s="9" t="s">
        <v>27</v>
      </c>
      <c r="I41" s="10">
        <v>275</v>
      </c>
      <c r="J41" s="10">
        <v>18</v>
      </c>
      <c r="K41" s="14">
        <f t="shared" si="0"/>
        <v>293</v>
      </c>
      <c r="L41" s="8">
        <v>21</v>
      </c>
      <c r="M41" s="8">
        <v>5</v>
      </c>
      <c r="N41" s="8">
        <v>23</v>
      </c>
      <c r="O41" s="8">
        <v>31</v>
      </c>
      <c r="P41" s="8">
        <v>5</v>
      </c>
      <c r="Q41" s="8">
        <v>23</v>
      </c>
    </row>
    <row r="42" spans="1:17" x14ac:dyDescent="0.25">
      <c r="A42" s="7">
        <v>2</v>
      </c>
      <c r="B42" s="11">
        <v>5</v>
      </c>
      <c r="C42" s="11">
        <v>23</v>
      </c>
      <c r="D42" s="7" t="s">
        <v>30</v>
      </c>
      <c r="E42" s="1" t="s">
        <v>37</v>
      </c>
      <c r="F42" s="9" t="s">
        <v>19</v>
      </c>
      <c r="G42" s="12">
        <v>60000</v>
      </c>
      <c r="H42" s="9" t="s">
        <v>27</v>
      </c>
      <c r="I42" s="10">
        <v>260</v>
      </c>
      <c r="J42" s="10">
        <v>15.5</v>
      </c>
      <c r="K42" s="14">
        <f t="shared" si="0"/>
        <v>275.5</v>
      </c>
      <c r="L42" s="8">
        <v>10</v>
      </c>
      <c r="M42" s="8">
        <v>6</v>
      </c>
      <c r="N42" s="8">
        <v>23</v>
      </c>
      <c r="O42" s="8">
        <v>30</v>
      </c>
      <c r="P42" s="8">
        <v>6</v>
      </c>
      <c r="Q42" s="8">
        <v>23</v>
      </c>
    </row>
    <row r="43" spans="1:17" x14ac:dyDescent="0.25">
      <c r="A43" s="7">
        <v>2</v>
      </c>
      <c r="B43" s="11">
        <v>5</v>
      </c>
      <c r="C43" s="11">
        <v>23</v>
      </c>
      <c r="D43" s="7" t="s">
        <v>31</v>
      </c>
      <c r="E43" s="1" t="s">
        <v>37</v>
      </c>
      <c r="F43" s="9" t="s">
        <v>19</v>
      </c>
      <c r="G43" s="12">
        <v>60000</v>
      </c>
      <c r="H43" s="9" t="s">
        <v>27</v>
      </c>
      <c r="I43" s="10">
        <v>260</v>
      </c>
      <c r="J43" s="10">
        <v>15.5</v>
      </c>
      <c r="K43" s="14">
        <f t="shared" si="0"/>
        <v>275.5</v>
      </c>
      <c r="L43" s="8">
        <v>10</v>
      </c>
      <c r="M43" s="8">
        <v>6</v>
      </c>
      <c r="N43" s="8">
        <v>23</v>
      </c>
      <c r="O43" s="8">
        <v>30</v>
      </c>
      <c r="P43" s="8">
        <v>6</v>
      </c>
      <c r="Q43" s="8">
        <v>23</v>
      </c>
    </row>
    <row r="44" spans="1:17" x14ac:dyDescent="0.25">
      <c r="A44" s="7">
        <v>2</v>
      </c>
      <c r="B44" s="11">
        <v>5</v>
      </c>
      <c r="C44" s="11">
        <v>23</v>
      </c>
      <c r="D44" s="7" t="s">
        <v>23</v>
      </c>
      <c r="E44" s="1" t="s">
        <v>37</v>
      </c>
      <c r="F44" s="9" t="s">
        <v>14</v>
      </c>
      <c r="G44" s="12">
        <v>60000</v>
      </c>
      <c r="H44" s="9" t="s">
        <v>27</v>
      </c>
      <c r="I44" s="10">
        <v>260</v>
      </c>
      <c r="J44" s="10">
        <v>16.95</v>
      </c>
      <c r="K44" s="14">
        <f t="shared" si="0"/>
        <v>276.95</v>
      </c>
      <c r="L44" s="8">
        <v>10</v>
      </c>
      <c r="M44" s="8">
        <v>6</v>
      </c>
      <c r="N44" s="8">
        <v>23</v>
      </c>
      <c r="O44" s="8">
        <v>30</v>
      </c>
      <c r="P44" s="8">
        <v>6</v>
      </c>
      <c r="Q44" s="8">
        <v>23</v>
      </c>
    </row>
    <row r="45" spans="1:17" x14ac:dyDescent="0.25">
      <c r="A45" s="7">
        <v>2</v>
      </c>
      <c r="B45" s="11">
        <v>5</v>
      </c>
      <c r="C45" s="11">
        <v>23</v>
      </c>
      <c r="D45" s="7" t="s">
        <v>23</v>
      </c>
      <c r="E45" s="1" t="s">
        <v>37</v>
      </c>
      <c r="F45" s="9" t="s">
        <v>14</v>
      </c>
      <c r="G45" s="12">
        <v>60000</v>
      </c>
      <c r="H45" s="9" t="s">
        <v>27</v>
      </c>
      <c r="I45" s="10">
        <v>260</v>
      </c>
      <c r="J45" s="10">
        <v>16.95</v>
      </c>
      <c r="K45" s="14">
        <f t="shared" si="0"/>
        <v>276.95</v>
      </c>
      <c r="L45" s="8">
        <v>10</v>
      </c>
      <c r="M45" s="8">
        <v>6</v>
      </c>
      <c r="N45" s="8">
        <v>23</v>
      </c>
      <c r="O45" s="8">
        <v>30</v>
      </c>
      <c r="P45" s="8">
        <v>6</v>
      </c>
      <c r="Q45" s="8">
        <v>23</v>
      </c>
    </row>
    <row r="46" spans="1:17" x14ac:dyDescent="0.25">
      <c r="A46" s="7">
        <v>2</v>
      </c>
      <c r="B46" s="11">
        <v>5</v>
      </c>
      <c r="C46" s="11">
        <v>23</v>
      </c>
      <c r="D46" s="7" t="s">
        <v>32</v>
      </c>
      <c r="E46" s="1" t="s">
        <v>37</v>
      </c>
      <c r="F46" s="9" t="s">
        <v>14</v>
      </c>
      <c r="G46" s="12">
        <v>60000</v>
      </c>
      <c r="H46" s="9" t="s">
        <v>27</v>
      </c>
      <c r="I46" s="10">
        <v>260</v>
      </c>
      <c r="J46" s="10">
        <v>16.95</v>
      </c>
      <c r="K46" s="14">
        <f t="shared" si="0"/>
        <v>276.95</v>
      </c>
      <c r="L46" s="8">
        <v>10</v>
      </c>
      <c r="M46" s="8">
        <v>6</v>
      </c>
      <c r="N46" s="8">
        <v>23</v>
      </c>
      <c r="O46" s="8">
        <v>30</v>
      </c>
      <c r="P46" s="8">
        <v>6</v>
      </c>
      <c r="Q46" s="8">
        <v>23</v>
      </c>
    </row>
    <row r="47" spans="1:17" x14ac:dyDescent="0.25">
      <c r="A47" s="7">
        <v>2</v>
      </c>
      <c r="B47" s="11">
        <v>5</v>
      </c>
      <c r="C47" s="11">
        <v>23</v>
      </c>
      <c r="D47" s="7" t="s">
        <v>32</v>
      </c>
      <c r="E47" s="1" t="s">
        <v>37</v>
      </c>
      <c r="F47" s="9" t="s">
        <v>14</v>
      </c>
      <c r="G47" s="12">
        <v>60000</v>
      </c>
      <c r="H47" s="9" t="s">
        <v>27</v>
      </c>
      <c r="I47" s="10">
        <v>260</v>
      </c>
      <c r="J47" s="10">
        <v>16.95</v>
      </c>
      <c r="K47" s="14">
        <f t="shared" si="0"/>
        <v>276.95</v>
      </c>
      <c r="L47" s="8">
        <v>10</v>
      </c>
      <c r="M47" s="8">
        <v>6</v>
      </c>
      <c r="N47" s="8">
        <v>23</v>
      </c>
      <c r="O47" s="8">
        <v>30</v>
      </c>
      <c r="P47" s="8">
        <v>6</v>
      </c>
      <c r="Q47" s="8">
        <v>23</v>
      </c>
    </row>
    <row r="48" spans="1:17" x14ac:dyDescent="0.25">
      <c r="A48" s="7">
        <v>2</v>
      </c>
      <c r="B48" s="11">
        <v>5</v>
      </c>
      <c r="C48" s="11">
        <v>23</v>
      </c>
      <c r="D48" s="7" t="s">
        <v>32</v>
      </c>
      <c r="E48" s="1" t="s">
        <v>37</v>
      </c>
      <c r="F48" s="9" t="s">
        <v>14</v>
      </c>
      <c r="G48" s="12">
        <v>60000</v>
      </c>
      <c r="H48" s="9" t="s">
        <v>27</v>
      </c>
      <c r="I48" s="10">
        <v>260</v>
      </c>
      <c r="J48" s="10">
        <v>16.95</v>
      </c>
      <c r="K48" s="14">
        <f t="shared" si="0"/>
        <v>276.95</v>
      </c>
      <c r="L48" s="8">
        <v>10</v>
      </c>
      <c r="M48" s="8">
        <v>6</v>
      </c>
      <c r="N48" s="8">
        <v>23</v>
      </c>
      <c r="O48" s="8">
        <v>30</v>
      </c>
      <c r="P48" s="8">
        <v>6</v>
      </c>
      <c r="Q48" s="8">
        <v>23</v>
      </c>
    </row>
    <row r="49" spans="1:17" x14ac:dyDescent="0.25">
      <c r="A49" s="7">
        <v>2</v>
      </c>
      <c r="B49" s="11">
        <v>5</v>
      </c>
      <c r="C49" s="11">
        <v>23</v>
      </c>
      <c r="D49" s="7" t="s">
        <v>33</v>
      </c>
      <c r="E49" s="1" t="s">
        <v>37</v>
      </c>
      <c r="F49" s="9" t="s">
        <v>14</v>
      </c>
      <c r="G49" s="12">
        <v>55000</v>
      </c>
      <c r="H49" s="9" t="s">
        <v>27</v>
      </c>
      <c r="I49" s="10">
        <v>250</v>
      </c>
      <c r="J49" s="10">
        <v>20</v>
      </c>
      <c r="K49" s="14">
        <f t="shared" si="0"/>
        <v>270</v>
      </c>
      <c r="L49" s="8">
        <v>1</v>
      </c>
      <c r="M49" s="8">
        <v>7</v>
      </c>
      <c r="N49" s="8">
        <v>23</v>
      </c>
      <c r="O49" s="8">
        <v>20</v>
      </c>
      <c r="P49" s="8">
        <v>7</v>
      </c>
      <c r="Q49" s="8">
        <v>23</v>
      </c>
    </row>
    <row r="50" spans="1:17" x14ac:dyDescent="0.25">
      <c r="A50" s="7">
        <v>2</v>
      </c>
      <c r="B50" s="11">
        <v>5</v>
      </c>
      <c r="C50" s="11">
        <v>23</v>
      </c>
      <c r="D50" s="7" t="s">
        <v>33</v>
      </c>
      <c r="E50" s="1" t="s">
        <v>37</v>
      </c>
      <c r="F50" s="9" t="s">
        <v>14</v>
      </c>
      <c r="G50" s="12">
        <v>60000</v>
      </c>
      <c r="H50" s="9" t="s">
        <v>27</v>
      </c>
      <c r="I50" s="10">
        <v>250</v>
      </c>
      <c r="J50" s="10">
        <v>20</v>
      </c>
      <c r="K50" s="14">
        <f t="shared" si="0"/>
        <v>270</v>
      </c>
      <c r="L50" s="8">
        <v>1</v>
      </c>
      <c r="M50" s="8">
        <v>7</v>
      </c>
      <c r="N50" s="8">
        <v>23</v>
      </c>
      <c r="O50" s="8">
        <v>20</v>
      </c>
      <c r="P50" s="8">
        <v>7</v>
      </c>
      <c r="Q50" s="8">
        <v>23</v>
      </c>
    </row>
    <row r="51" spans="1:17" x14ac:dyDescent="0.25">
      <c r="A51" s="7">
        <v>2</v>
      </c>
      <c r="B51" s="11">
        <v>5</v>
      </c>
      <c r="C51" s="11">
        <v>23</v>
      </c>
      <c r="D51" s="7" t="s">
        <v>33</v>
      </c>
      <c r="E51" s="1" t="s">
        <v>37</v>
      </c>
      <c r="F51" s="9" t="s">
        <v>14</v>
      </c>
      <c r="G51" s="12">
        <v>60000</v>
      </c>
      <c r="H51" s="9" t="s">
        <v>27</v>
      </c>
      <c r="I51" s="10">
        <v>250</v>
      </c>
      <c r="J51" s="10">
        <v>20</v>
      </c>
      <c r="K51" s="14">
        <f t="shared" si="0"/>
        <v>270</v>
      </c>
      <c r="L51" s="8">
        <v>1</v>
      </c>
      <c r="M51" s="8">
        <v>7</v>
      </c>
      <c r="N51" s="8">
        <v>23</v>
      </c>
      <c r="O51" s="8">
        <v>20</v>
      </c>
      <c r="P51" s="8">
        <v>7</v>
      </c>
      <c r="Q51" s="8">
        <v>23</v>
      </c>
    </row>
    <row r="52" spans="1:17" x14ac:dyDescent="0.25">
      <c r="A52" s="7">
        <v>2</v>
      </c>
      <c r="B52" s="11">
        <v>5</v>
      </c>
      <c r="C52" s="11">
        <v>23</v>
      </c>
      <c r="D52" s="7" t="s">
        <v>33</v>
      </c>
      <c r="E52" s="1" t="s">
        <v>37</v>
      </c>
      <c r="F52" s="9" t="s">
        <v>14</v>
      </c>
      <c r="G52" s="12">
        <v>60000</v>
      </c>
      <c r="H52" s="9" t="s">
        <v>27</v>
      </c>
      <c r="I52" s="10">
        <v>250</v>
      </c>
      <c r="J52" s="10">
        <v>20</v>
      </c>
      <c r="K52" s="14">
        <f t="shared" si="0"/>
        <v>270</v>
      </c>
      <c r="L52" s="8">
        <v>1</v>
      </c>
      <c r="M52" s="8">
        <v>7</v>
      </c>
      <c r="N52" s="8">
        <v>23</v>
      </c>
      <c r="O52" s="8">
        <v>20</v>
      </c>
      <c r="P52" s="8">
        <v>7</v>
      </c>
      <c r="Q52" s="8">
        <v>23</v>
      </c>
    </row>
    <row r="53" spans="1:17" x14ac:dyDescent="0.25">
      <c r="A53" s="7">
        <v>6</v>
      </c>
      <c r="B53" s="11">
        <v>6</v>
      </c>
      <c r="C53" s="11">
        <v>23</v>
      </c>
      <c r="D53" s="17" t="s">
        <v>34</v>
      </c>
      <c r="E53" s="1" t="s">
        <v>37</v>
      </c>
      <c r="F53" s="9" t="s">
        <v>35</v>
      </c>
      <c r="G53" s="12">
        <v>55000</v>
      </c>
      <c r="H53" s="9" t="s">
        <v>27</v>
      </c>
      <c r="I53" s="10">
        <v>229</v>
      </c>
      <c r="J53" s="10">
        <v>15.5</v>
      </c>
      <c r="K53" s="14">
        <f t="shared" si="0"/>
        <v>244.5</v>
      </c>
      <c r="L53" s="8">
        <v>21</v>
      </c>
      <c r="M53" s="8">
        <v>7</v>
      </c>
      <c r="N53" s="8">
        <v>23</v>
      </c>
      <c r="O53" s="8">
        <v>31</v>
      </c>
      <c r="P53" s="8">
        <v>7</v>
      </c>
      <c r="Q53" s="8">
        <v>23</v>
      </c>
    </row>
  </sheetData>
  <autoFilter ref="A3:R53" xr:uid="{00000000-0009-0000-0000-000000000000}"/>
  <mergeCells count="12">
    <mergeCell ref="L1:N2"/>
    <mergeCell ref="O1:Q2"/>
    <mergeCell ref="R1:R2"/>
    <mergeCell ref="J1:J2"/>
    <mergeCell ref="F1:F2"/>
    <mergeCell ref="G1:G2"/>
    <mergeCell ref="H1:H2"/>
    <mergeCell ref="I1:I2"/>
    <mergeCell ref="A1:C1"/>
    <mergeCell ref="D1:D2"/>
    <mergeCell ref="E1:E2"/>
    <mergeCell ref="K1:K2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Сезон 2022-2023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Office</cp:lastModifiedBy>
  <dcterms:created xsi:type="dcterms:W3CDTF">2005-10-18T09:06:16Z</dcterms:created>
  <dcterms:modified xsi:type="dcterms:W3CDTF">2023-08-02T22:16:37Z</dcterms:modified>
</cp:coreProperties>
</file>